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E9B3D98A-D3A2-4802-94BF-458D3B064D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7" i="1" l="1"/>
  <c r="N18" i="1" l="1"/>
  <c r="M18" i="1"/>
  <c r="L18" i="1"/>
  <c r="K18" i="1"/>
  <c r="J18" i="1"/>
  <c r="I18" i="1"/>
  <c r="H18" i="1"/>
  <c r="G18" i="1"/>
  <c r="F18" i="1"/>
  <c r="E18" i="1"/>
  <c r="D18" i="1"/>
  <c r="C18" i="1"/>
  <c r="O16" i="1" l="1"/>
  <c r="O14" i="1"/>
  <c r="O13" i="1"/>
  <c r="O12" i="1"/>
  <c r="O11" i="1"/>
  <c r="O10" i="1"/>
  <c r="O9" i="1"/>
  <c r="O8" i="1"/>
  <c r="O7" i="1"/>
  <c r="O6" i="1"/>
  <c r="O5" i="1"/>
  <c r="O4" i="1"/>
  <c r="O3" i="1"/>
  <c r="B18" i="1"/>
  <c r="O18" i="1" l="1"/>
</calcChain>
</file>

<file path=xl/sharedStrings.xml><?xml version="1.0" encoding="utf-8"?>
<sst xmlns="http://schemas.openxmlformats.org/spreadsheetml/2006/main" count="31" uniqueCount="30">
  <si>
    <t>BAŞİSKELE</t>
  </si>
  <si>
    <t>ÇAYIROVA</t>
  </si>
  <si>
    <t>DARICA</t>
  </si>
  <si>
    <t>DERİNCE</t>
  </si>
  <si>
    <t>DİLOVASI</t>
  </si>
  <si>
    <t>GEBZE</t>
  </si>
  <si>
    <t>GÖLCÜK</t>
  </si>
  <si>
    <t>İZMİT</t>
  </si>
  <si>
    <t>KANDIRA</t>
  </si>
  <si>
    <t>KARAMÜRSEL</t>
  </si>
  <si>
    <t>KARTEPE</t>
  </si>
  <si>
    <t>KÖRFEZ</t>
  </si>
  <si>
    <t>ŞARTLI EĞİTİM YARDIMI</t>
  </si>
  <si>
    <t>ŞARTLI SAĞLIK YARDIMI</t>
  </si>
  <si>
    <t>GIDA YARDIMI</t>
  </si>
  <si>
    <t>ASKER AİLESİ YARDIMI</t>
  </si>
  <si>
    <t>EVEK YARDIMI (Eşi Vefat Etmiş Kadın)</t>
  </si>
  <si>
    <t>ENGELLİ YAKINI AYLIĞI</t>
  </si>
  <si>
    <t>ENGELLİ AYLIĞI</t>
  </si>
  <si>
    <t>YAŞLI AYLIĞI</t>
  </si>
  <si>
    <t>ELEKTRİK TÜKETİM DESTEĞİ</t>
  </si>
  <si>
    <t>TÜRKİYE AİLE DESTEK PROGRAMI</t>
  </si>
  <si>
    <t>DOĞALGAZ TÜKETİM DESTEĞİ</t>
  </si>
  <si>
    <t>NAKDİ YARDIM</t>
  </si>
  <si>
    <t>AYNİ YARDIM</t>
  </si>
  <si>
    <t>TOPLAM</t>
  </si>
  <si>
    <t>KOCAELİ</t>
  </si>
  <si>
    <t>DİĞER AİLE YARDIMI</t>
  </si>
  <si>
    <t>AFET YARDIMI</t>
  </si>
  <si>
    <t>SOSYAL YARDIMLAŞMA VE DAYANIŞMA VAKIFLARI 
NİSAN AYI YARDIMLAR TOPLAMI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</si>
</sst>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₺&quot;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164" fontId="3" fillId="3" borderId="21" xfId="0" applyNumberFormat="1" applyFont="1" applyFill="1" applyBorder="1" applyAlignment="1">
      <alignment horizontal="center" vertical="center" wrapText="1"/>
    </xf>
    <xf numFmtId="164" fontId="1" fillId="3" borderId="22" xfId="0" applyNumberFormat="1" applyFont="1" applyFill="1" applyBorder="1" applyAlignment="1">
      <alignment horizontal="center" vertical="center"/>
    </xf>
    <xf numFmtId="164" fontId="1" fillId="3" borderId="23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topLeftCell="A6" zoomScaleNormal="100" workbookViewId="0">
      <selection activeCell="N18" sqref="N18"/>
    </sheetView>
  </sheetViews>
  <sheetFormatPr defaultColWidth="9.109375" defaultRowHeight="30" customHeight="1" x14ac:dyDescent="0.3"/>
  <cols>
    <col min="1" max="2" width="11.44140625" style="1" customWidth="1"/>
    <col min="3" max="3" width="12.44140625" style="2" customWidth="1"/>
    <col min="4" max="4" width="12.6640625" style="2" customWidth="1"/>
    <col min="5" max="6" width="13.5546875" style="2" customWidth="1"/>
    <col min="7" max="7" width="13.21875" style="2" customWidth="1"/>
    <col min="8" max="8" width="13.109375" style="2" customWidth="1"/>
    <col min="9" max="9" width="12.44140625" style="2" customWidth="1"/>
    <col min="10" max="10" width="13.44140625" style="2" customWidth="1"/>
    <col min="11" max="11" width="12.33203125" style="2" customWidth="1"/>
    <col min="12" max="13" width="12.109375" style="2" customWidth="1"/>
    <col min="14" max="14" width="14" style="2" customWidth="1"/>
    <col min="15" max="15" width="15.33203125" style="2" customWidth="1"/>
    <col min="16" max="16384" width="9.109375" style="1"/>
  </cols>
  <sheetData>
    <row r="1" spans="1:15" ht="30" customHeight="1" thickBot="1" x14ac:dyDescent="0.35">
      <c r="B1" s="30" t="s">
        <v>29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30" customHeight="1" thickBot="1" x14ac:dyDescent="0.35">
      <c r="B2" s="11" t="s">
        <v>26</v>
      </c>
      <c r="C2" s="5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7" t="s">
        <v>25</v>
      </c>
    </row>
    <row r="3" spans="1:15" ht="30" customHeight="1" x14ac:dyDescent="0.3">
      <c r="A3" s="8" t="s">
        <v>12</v>
      </c>
      <c r="B3" s="12"/>
      <c r="C3" s="15">
        <v>21660</v>
      </c>
      <c r="D3" s="15">
        <v>48540</v>
      </c>
      <c r="E3" s="15">
        <v>84300</v>
      </c>
      <c r="F3" s="15">
        <v>61700</v>
      </c>
      <c r="G3" s="15">
        <v>41780</v>
      </c>
      <c r="H3" s="15">
        <v>70600</v>
      </c>
      <c r="I3" s="15">
        <v>50880</v>
      </c>
      <c r="J3" s="15">
        <v>106230</v>
      </c>
      <c r="K3" s="15">
        <v>18400</v>
      </c>
      <c r="L3" s="15">
        <v>10260</v>
      </c>
      <c r="M3" s="15">
        <v>50720</v>
      </c>
      <c r="N3" s="15">
        <v>101990</v>
      </c>
      <c r="O3" s="16">
        <f t="shared" ref="O3:O14" si="0">SUM(C3:N3)</f>
        <v>667060</v>
      </c>
    </row>
    <row r="4" spans="1:15" ht="30" customHeight="1" x14ac:dyDescent="0.3">
      <c r="A4" s="9" t="s">
        <v>13</v>
      </c>
      <c r="B4" s="13"/>
      <c r="C4" s="17">
        <v>3000</v>
      </c>
      <c r="D4" s="17">
        <v>19400</v>
      </c>
      <c r="E4" s="17">
        <v>25900</v>
      </c>
      <c r="F4" s="17">
        <v>20100</v>
      </c>
      <c r="G4" s="17">
        <v>8500</v>
      </c>
      <c r="H4" s="17">
        <v>24600</v>
      </c>
      <c r="I4" s="17">
        <v>18655</v>
      </c>
      <c r="J4" s="17">
        <v>55700</v>
      </c>
      <c r="K4" s="17">
        <v>12265</v>
      </c>
      <c r="L4" s="17">
        <v>4900</v>
      </c>
      <c r="M4" s="17">
        <v>19000</v>
      </c>
      <c r="N4" s="17">
        <v>48100</v>
      </c>
      <c r="O4" s="18">
        <f t="shared" si="0"/>
        <v>260120</v>
      </c>
    </row>
    <row r="5" spans="1:15" ht="30" customHeight="1" x14ac:dyDescent="0.3">
      <c r="A5" s="9" t="s">
        <v>27</v>
      </c>
      <c r="B5" s="14"/>
      <c r="C5" s="19">
        <v>30750</v>
      </c>
      <c r="D5" s="19">
        <v>506500</v>
      </c>
      <c r="E5" s="19">
        <v>96000</v>
      </c>
      <c r="F5" s="19">
        <v>1000</v>
      </c>
      <c r="G5" s="19">
        <v>11200</v>
      </c>
      <c r="H5" s="19">
        <v>3800</v>
      </c>
      <c r="I5" s="19">
        <v>254250</v>
      </c>
      <c r="J5" s="19">
        <v>575250</v>
      </c>
      <c r="K5" s="19">
        <v>12000</v>
      </c>
      <c r="L5" s="19">
        <v>19000</v>
      </c>
      <c r="M5" s="19">
        <v>44250</v>
      </c>
      <c r="N5" s="19">
        <v>46000</v>
      </c>
      <c r="O5" s="20">
        <f t="shared" si="0"/>
        <v>1600000</v>
      </c>
    </row>
    <row r="6" spans="1:15" ht="30" customHeight="1" x14ac:dyDescent="0.3">
      <c r="A6" s="9" t="s">
        <v>14</v>
      </c>
      <c r="B6" s="13"/>
      <c r="C6" s="17">
        <v>83000</v>
      </c>
      <c r="D6" s="17">
        <v>0</v>
      </c>
      <c r="E6" s="17">
        <v>491500</v>
      </c>
      <c r="F6" s="17">
        <v>608250</v>
      </c>
      <c r="G6" s="17">
        <v>1500</v>
      </c>
      <c r="H6" s="17">
        <v>1100300</v>
      </c>
      <c r="I6" s="17">
        <v>320000</v>
      </c>
      <c r="J6" s="17">
        <v>43000</v>
      </c>
      <c r="K6" s="17">
        <v>9952.68</v>
      </c>
      <c r="L6" s="17">
        <v>122500</v>
      </c>
      <c r="M6" s="17">
        <v>424000</v>
      </c>
      <c r="N6" s="17">
        <v>642000</v>
      </c>
      <c r="O6" s="18">
        <f t="shared" si="0"/>
        <v>3846002.68</v>
      </c>
    </row>
    <row r="7" spans="1:15" ht="30" customHeight="1" x14ac:dyDescent="0.3">
      <c r="A7" s="9" t="s">
        <v>15</v>
      </c>
      <c r="B7" s="14"/>
      <c r="C7" s="19">
        <v>4800</v>
      </c>
      <c r="D7" s="19">
        <v>8800</v>
      </c>
      <c r="E7" s="19">
        <v>12800</v>
      </c>
      <c r="F7" s="19">
        <v>9600</v>
      </c>
      <c r="G7" s="19">
        <v>7200</v>
      </c>
      <c r="H7" s="19">
        <v>12000</v>
      </c>
      <c r="I7" s="19">
        <v>11200</v>
      </c>
      <c r="J7" s="19">
        <v>31200</v>
      </c>
      <c r="K7" s="19">
        <v>4800</v>
      </c>
      <c r="L7" s="19"/>
      <c r="M7" s="19">
        <v>3200</v>
      </c>
      <c r="N7" s="19">
        <v>11200</v>
      </c>
      <c r="O7" s="20">
        <f t="shared" si="0"/>
        <v>116800</v>
      </c>
    </row>
    <row r="8" spans="1:15" ht="33" customHeight="1" x14ac:dyDescent="0.3">
      <c r="A8" s="9" t="s">
        <v>16</v>
      </c>
      <c r="B8" s="13"/>
      <c r="C8" s="17">
        <v>16000</v>
      </c>
      <c r="D8" s="17">
        <v>40000</v>
      </c>
      <c r="E8" s="17">
        <v>61000</v>
      </c>
      <c r="F8" s="17">
        <v>95000</v>
      </c>
      <c r="G8" s="17">
        <v>27000</v>
      </c>
      <c r="H8" s="17">
        <v>97000</v>
      </c>
      <c r="I8" s="17">
        <v>50000</v>
      </c>
      <c r="J8" s="17">
        <v>157000</v>
      </c>
      <c r="K8" s="17">
        <v>37000</v>
      </c>
      <c r="L8" s="17">
        <v>32000</v>
      </c>
      <c r="M8" s="17">
        <v>36000</v>
      </c>
      <c r="N8" s="17">
        <v>122000</v>
      </c>
      <c r="O8" s="18">
        <f t="shared" si="0"/>
        <v>770000</v>
      </c>
    </row>
    <row r="9" spans="1:15" ht="30" customHeight="1" x14ac:dyDescent="0.3">
      <c r="A9" s="9" t="s">
        <v>17</v>
      </c>
      <c r="B9" s="14"/>
      <c r="C9" s="19">
        <v>23920.5</v>
      </c>
      <c r="D9" s="19">
        <v>110034.3</v>
      </c>
      <c r="E9" s="19">
        <v>130029</v>
      </c>
      <c r="F9" s="19">
        <v>141928.29999999999</v>
      </c>
      <c r="G9" s="19">
        <v>52625.1</v>
      </c>
      <c r="H9" s="19">
        <v>122791.9</v>
      </c>
      <c r="I9" s="19">
        <v>102060.8</v>
      </c>
      <c r="J9" s="19">
        <v>382728</v>
      </c>
      <c r="K9" s="19">
        <v>59003.9</v>
      </c>
      <c r="L9" s="19">
        <v>12757.6</v>
      </c>
      <c r="M9" s="19">
        <v>100466.1</v>
      </c>
      <c r="N9" s="19">
        <v>153091.20000000001</v>
      </c>
      <c r="O9" s="20">
        <f t="shared" si="0"/>
        <v>1391436.7</v>
      </c>
    </row>
    <row r="10" spans="1:15" ht="30" customHeight="1" x14ac:dyDescent="0.3">
      <c r="A10" s="9" t="s">
        <v>18</v>
      </c>
      <c r="B10" s="13"/>
      <c r="C10" s="17">
        <v>413579.31</v>
      </c>
      <c r="D10" s="17">
        <v>834273.42</v>
      </c>
      <c r="E10" s="17">
        <v>1342299.41</v>
      </c>
      <c r="F10" s="17">
        <v>918976.54</v>
      </c>
      <c r="G10" s="17">
        <v>640824.06000000006</v>
      </c>
      <c r="H10" s="17">
        <v>1512940.96</v>
      </c>
      <c r="I10" s="17">
        <v>765394.67</v>
      </c>
      <c r="J10" s="17">
        <v>2802685</v>
      </c>
      <c r="K10" s="17">
        <v>591633.69999999995</v>
      </c>
      <c r="L10" s="17">
        <v>336481.7</v>
      </c>
      <c r="M10" s="17">
        <v>605679.32999999996</v>
      </c>
      <c r="N10" s="17">
        <v>1444430.19</v>
      </c>
      <c r="O10" s="18">
        <f t="shared" si="0"/>
        <v>12209198.289999997</v>
      </c>
    </row>
    <row r="11" spans="1:15" ht="30" customHeight="1" x14ac:dyDescent="0.3">
      <c r="A11" s="9" t="s">
        <v>19</v>
      </c>
      <c r="B11" s="14"/>
      <c r="C11" s="19">
        <v>543374.4</v>
      </c>
      <c r="D11" s="19">
        <v>949368.5</v>
      </c>
      <c r="E11" s="19">
        <v>1774879.6</v>
      </c>
      <c r="F11" s="19">
        <v>980870.7</v>
      </c>
      <c r="G11" s="19">
        <v>925396.1</v>
      </c>
      <c r="H11" s="19">
        <v>2115410.6</v>
      </c>
      <c r="I11" s="19">
        <v>1049253.5</v>
      </c>
      <c r="J11" s="19">
        <v>2205460</v>
      </c>
      <c r="K11" s="19">
        <v>1029891.2</v>
      </c>
      <c r="L11" s="19">
        <v>581330.69999999995</v>
      </c>
      <c r="M11" s="19">
        <v>887439.8</v>
      </c>
      <c r="N11" s="19">
        <v>1748909.5</v>
      </c>
      <c r="O11" s="20">
        <f t="shared" si="0"/>
        <v>14791584.6</v>
      </c>
    </row>
    <row r="12" spans="1:15" ht="33.75" customHeight="1" x14ac:dyDescent="0.3">
      <c r="A12" s="9" t="s">
        <v>20</v>
      </c>
      <c r="B12" s="13"/>
      <c r="C12" s="17">
        <v>204149.8</v>
      </c>
      <c r="D12" s="17">
        <v>499447.6</v>
      </c>
      <c r="E12" s="17">
        <v>639452.09</v>
      </c>
      <c r="F12" s="17">
        <v>680563.44</v>
      </c>
      <c r="G12" s="17">
        <v>319307.19</v>
      </c>
      <c r="H12" s="17">
        <v>721866.23</v>
      </c>
      <c r="I12" s="17">
        <v>433639</v>
      </c>
      <c r="J12" s="17">
        <v>1517245.47</v>
      </c>
      <c r="K12" s="17">
        <v>135580.82999999999</v>
      </c>
      <c r="L12" s="17">
        <v>133063</v>
      </c>
      <c r="M12" s="17">
        <v>465060.95</v>
      </c>
      <c r="N12" s="17">
        <v>1249145.49</v>
      </c>
      <c r="O12" s="18">
        <f t="shared" si="0"/>
        <v>6998521.0899999999</v>
      </c>
    </row>
    <row r="13" spans="1:15" ht="34.5" customHeight="1" x14ac:dyDescent="0.3">
      <c r="A13" s="9" t="s">
        <v>21</v>
      </c>
      <c r="B13" s="14"/>
      <c r="C13" s="19">
        <v>1596900</v>
      </c>
      <c r="D13" s="19">
        <v>3911000</v>
      </c>
      <c r="E13" s="19">
        <v>4710750</v>
      </c>
      <c r="F13" s="19">
        <v>5605400</v>
      </c>
      <c r="G13" s="19">
        <v>2117400</v>
      </c>
      <c r="H13" s="19">
        <v>5566850</v>
      </c>
      <c r="I13" s="19">
        <v>3868700</v>
      </c>
      <c r="J13" s="19">
        <v>14979850</v>
      </c>
      <c r="K13" s="19">
        <v>1467950</v>
      </c>
      <c r="L13" s="19">
        <v>981100</v>
      </c>
      <c r="M13" s="19">
        <v>4049750</v>
      </c>
      <c r="N13" s="19">
        <v>11062050</v>
      </c>
      <c r="O13" s="20">
        <f t="shared" si="0"/>
        <v>59917700</v>
      </c>
    </row>
    <row r="14" spans="1:15" ht="32.25" customHeight="1" x14ac:dyDescent="0.3">
      <c r="A14" s="9" t="s">
        <v>22</v>
      </c>
      <c r="B14" s="13"/>
      <c r="C14" s="17">
        <v>6597.5</v>
      </c>
      <c r="D14" s="17">
        <v>22295</v>
      </c>
      <c r="E14" s="17">
        <v>38740</v>
      </c>
      <c r="F14" s="17">
        <v>32370</v>
      </c>
      <c r="G14" s="17">
        <v>19012.5</v>
      </c>
      <c r="H14" s="21">
        <v>28925</v>
      </c>
      <c r="I14" s="17">
        <v>30160</v>
      </c>
      <c r="J14" s="17">
        <v>86417.5</v>
      </c>
      <c r="K14" s="17">
        <v>3932.5</v>
      </c>
      <c r="L14" s="17">
        <v>5232.5</v>
      </c>
      <c r="M14" s="17">
        <v>19045</v>
      </c>
      <c r="N14" s="17">
        <v>45402.5</v>
      </c>
      <c r="O14" s="18">
        <f t="shared" si="0"/>
        <v>338130</v>
      </c>
    </row>
    <row r="15" spans="1:15" ht="30" customHeight="1" x14ac:dyDescent="0.3">
      <c r="A15" s="9" t="s">
        <v>23</v>
      </c>
      <c r="B15" s="22">
        <v>177650</v>
      </c>
      <c r="C15" s="19">
        <v>317696.18</v>
      </c>
      <c r="D15" s="19">
        <v>561219</v>
      </c>
      <c r="E15" s="19">
        <v>1234890.52</v>
      </c>
      <c r="F15" s="19">
        <v>981207.81</v>
      </c>
      <c r="G15" s="19">
        <v>73700</v>
      </c>
      <c r="H15" s="19">
        <v>1358047</v>
      </c>
      <c r="I15" s="19">
        <v>796487.81</v>
      </c>
      <c r="J15" s="19">
        <v>1657291.36</v>
      </c>
      <c r="K15" s="19">
        <v>29136.59</v>
      </c>
      <c r="L15" s="19">
        <v>426000</v>
      </c>
      <c r="M15" s="19">
        <v>737211.24</v>
      </c>
      <c r="N15" s="19">
        <v>870689.05</v>
      </c>
      <c r="O15" s="20">
        <f>SUM(B15:N15)</f>
        <v>9221226.5600000005</v>
      </c>
    </row>
    <row r="16" spans="1:15" ht="30" customHeight="1" x14ac:dyDescent="0.3">
      <c r="A16" s="9" t="s">
        <v>24</v>
      </c>
      <c r="B16" s="13"/>
      <c r="C16" s="17">
        <v>0</v>
      </c>
      <c r="D16" s="17">
        <v>0</v>
      </c>
      <c r="E16" s="17">
        <v>21500</v>
      </c>
      <c r="F16" s="17">
        <v>6750</v>
      </c>
      <c r="G16" s="17">
        <v>0</v>
      </c>
      <c r="H16" s="17">
        <v>80491.649999999994</v>
      </c>
      <c r="I16" s="17">
        <v>393780</v>
      </c>
      <c r="J16" s="17"/>
      <c r="K16" s="17">
        <v>16006.34</v>
      </c>
      <c r="L16" s="17">
        <v>20800</v>
      </c>
      <c r="M16" s="17">
        <v>7217.66</v>
      </c>
      <c r="N16" s="17">
        <v>4999.5</v>
      </c>
      <c r="O16" s="18">
        <f>SUM(C16:N16)</f>
        <v>551545.15</v>
      </c>
    </row>
    <row r="17" spans="1:15" ht="30" customHeight="1" x14ac:dyDescent="0.3">
      <c r="A17" s="26" t="s">
        <v>28</v>
      </c>
      <c r="B17" s="27"/>
      <c r="C17" s="28">
        <v>34000</v>
      </c>
      <c r="D17" s="28">
        <v>51000</v>
      </c>
      <c r="E17" s="28">
        <v>426500</v>
      </c>
      <c r="F17" s="28">
        <v>10000</v>
      </c>
      <c r="G17" s="28">
        <v>36000</v>
      </c>
      <c r="H17" s="28">
        <v>51620</v>
      </c>
      <c r="I17" s="28">
        <v>408500</v>
      </c>
      <c r="J17" s="17">
        <v>264000</v>
      </c>
      <c r="K17" s="28">
        <v>10000</v>
      </c>
      <c r="L17" s="28">
        <v>284500</v>
      </c>
      <c r="M17" s="28">
        <v>135500</v>
      </c>
      <c r="N17" s="28">
        <v>125000</v>
      </c>
      <c r="O17" s="29">
        <f>SUM(B17:N17)</f>
        <v>1836620</v>
      </c>
    </row>
    <row r="18" spans="1:15" ht="30" customHeight="1" thickBot="1" x14ac:dyDescent="0.35">
      <c r="A18" s="10" t="s">
        <v>25</v>
      </c>
      <c r="B18" s="23">
        <f t="shared" ref="B18" si="1">SUM(B3:B16)</f>
        <v>177650</v>
      </c>
      <c r="C18" s="24">
        <f t="shared" ref="C18:N18" si="2">SUM(C3:C17)</f>
        <v>3299427.69</v>
      </c>
      <c r="D18" s="24">
        <f t="shared" si="2"/>
        <v>7561877.8200000003</v>
      </c>
      <c r="E18" s="24">
        <f t="shared" si="2"/>
        <v>11090540.620000001</v>
      </c>
      <c r="F18" s="24">
        <f t="shared" si="2"/>
        <v>10153716.790000001</v>
      </c>
      <c r="G18" s="24">
        <f t="shared" si="2"/>
        <v>4281444.95</v>
      </c>
      <c r="H18" s="24">
        <f t="shared" si="2"/>
        <v>12867243.34</v>
      </c>
      <c r="I18" s="24">
        <f t="shared" si="2"/>
        <v>8552960.7800000012</v>
      </c>
      <c r="J18" s="24">
        <f t="shared" si="2"/>
        <v>24864057.329999998</v>
      </c>
      <c r="K18" s="24">
        <f t="shared" si="2"/>
        <v>3437552.7399999998</v>
      </c>
      <c r="L18" s="24">
        <f t="shared" si="2"/>
        <v>2969925.5</v>
      </c>
      <c r="M18" s="24">
        <f t="shared" si="2"/>
        <v>7584540.0800000001</v>
      </c>
      <c r="N18" s="24">
        <f t="shared" si="2"/>
        <v>17675007.43</v>
      </c>
      <c r="O18" s="25">
        <f>SUM(B18:N18)</f>
        <v>114515945.06999999</v>
      </c>
    </row>
    <row r="19" spans="1:15" ht="30" customHeight="1" x14ac:dyDescent="0.3">
      <c r="A19" s="3"/>
      <c r="B19" s="3"/>
    </row>
    <row r="23" spans="1:15" ht="30" customHeight="1" x14ac:dyDescent="0.3">
      <c r="J23" s="4"/>
    </row>
  </sheetData>
  <mergeCells count="1">
    <mergeCell ref="B1:O1"/>
  </mergeCells>
  <pageMargins left="0.11811023622047245" right="0.11811023622047245" top="0.15748031496062992" bottom="0.15748031496062992" header="0.31496062992125984" footer="0.31496062992125984"/>
  <pageSetup paperSize="9" scale="89" orientation="landscape" r:id="rId1"/>
  <ignoredErrors>
    <ignoredError sqref="C18 O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2023-05-03T06:57:56Z</dcterms:modified>
</cp:coreProperties>
</file>